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R:\Budget Office\Budget\Stephanie\web\web\Fringe\"/>
    </mc:Choice>
  </mc:AlternateContent>
  <xr:revisionPtr revIDLastSave="0" documentId="13_ncr:1_{F0F85B66-DD90-4759-A631-A0E467350396}" xr6:coauthVersionLast="36" xr6:coauthVersionMax="36" xr10:uidLastSave="{00000000-0000-0000-0000-000000000000}"/>
  <bookViews>
    <workbookView xWindow="0" yWindow="0" windowWidth="28800" windowHeight="11775" tabRatio="799" xr2:uid="{00000000-000D-0000-FFFF-FFFF00000000}"/>
  </bookViews>
  <sheets>
    <sheet name="FY20 Fringe Rates" sheetId="12" r:id="rId1"/>
  </sheets>
  <definedNames>
    <definedName name="_xlnm.Print_Area" localSheetId="0">'FY20 Fringe Rates'!$A$1:$M$24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5" i="12" l="1"/>
  <c r="I15" i="12"/>
  <c r="F14" i="12"/>
  <c r="F15" i="12" s="1"/>
</calcChain>
</file>

<file path=xl/sharedStrings.xml><?xml version="1.0" encoding="utf-8"?>
<sst xmlns="http://schemas.openxmlformats.org/spreadsheetml/2006/main" count="28" uniqueCount="25">
  <si>
    <t>% of Salary</t>
  </si>
  <si>
    <t>Per Position</t>
  </si>
  <si>
    <t>FRINGE BENEFIT RATES</t>
  </si>
  <si>
    <t>Total Variable Benefit Rate</t>
  </si>
  <si>
    <t>x</t>
  </si>
  <si>
    <r>
      <t xml:space="preserve">Variable Benefits </t>
    </r>
    <r>
      <rPr>
        <sz val="9"/>
        <color indexed="18"/>
        <rFont val="Arial"/>
        <family val="2"/>
      </rPr>
      <t>(calculated as percent of salary)</t>
    </r>
  </si>
  <si>
    <r>
      <t>Fixed Benefits</t>
    </r>
    <r>
      <rPr>
        <b/>
        <sz val="9"/>
        <color indexed="18"/>
        <rFont val="Arial"/>
        <family val="2"/>
      </rPr>
      <t xml:space="preserve"> </t>
    </r>
    <r>
      <rPr>
        <sz val="9"/>
        <color indexed="18"/>
        <rFont val="Arial"/>
        <family val="2"/>
      </rPr>
      <t>(constant for all benefit eligible positions)</t>
    </r>
  </si>
  <si>
    <t>420500 - Life Insurance</t>
  </si>
  <si>
    <t xml:space="preserve">421500 - Workers Compensation </t>
  </si>
  <si>
    <t>423000 - Retirement Sick Leave</t>
  </si>
  <si>
    <t>425500 - Unemployment Insurance</t>
  </si>
  <si>
    <t>425000 - State Division of Human Resources</t>
  </si>
  <si>
    <t xml:space="preserve">422500 - Employer Retirement Contribution </t>
  </si>
  <si>
    <t>426000 - Social Security &amp; Medicare (FICA SSDI &amp; SSHI)</t>
  </si>
  <si>
    <t xml:space="preserve">421000 - Health Insurance: Medical, Dental, Mental </t>
  </si>
  <si>
    <t>Classified - Facilities, Trades &amp; Custodial Employees</t>
  </si>
  <si>
    <r>
      <t>Professional / Faculty Employees</t>
    </r>
    <r>
      <rPr>
        <b/>
        <sz val="6"/>
        <color indexed="18"/>
        <rFont val="Arial"/>
        <family val="2"/>
      </rPr>
      <t xml:space="preserve"> </t>
    </r>
    <r>
      <rPr>
        <b/>
        <sz val="8"/>
        <color indexed="18"/>
        <rFont val="Arial"/>
        <family val="2"/>
      </rPr>
      <t>(includes benefit eligible temporary employees)</t>
    </r>
  </si>
  <si>
    <r>
      <t>Classified Employees</t>
    </r>
    <r>
      <rPr>
        <b/>
        <sz val="6"/>
        <color indexed="18"/>
        <rFont val="Arial"/>
        <family val="2"/>
      </rPr>
      <t xml:space="preserve"> </t>
    </r>
    <r>
      <rPr>
        <b/>
        <sz val="8"/>
        <color indexed="18"/>
        <rFont val="Arial"/>
        <family val="2"/>
      </rPr>
      <t>(includes benefit eligible temporary employees)</t>
    </r>
  </si>
  <si>
    <t>*</t>
  </si>
  <si>
    <t>**</t>
  </si>
  <si>
    <r>
      <t>Non-Benefit Eligible Temporary Employees</t>
    </r>
    <r>
      <rPr>
        <b/>
        <sz val="10"/>
        <color rgb="FFFF0000"/>
        <rFont val="Arial"/>
        <family val="2"/>
      </rPr>
      <t>*</t>
    </r>
  </si>
  <si>
    <r>
      <t>Student Employees</t>
    </r>
    <r>
      <rPr>
        <b/>
        <sz val="10"/>
        <color rgb="FFFF0000"/>
        <rFont val="Arial"/>
        <family val="2"/>
      </rPr>
      <t>**</t>
    </r>
  </si>
  <si>
    <t>Some non-benefit eligible employees may have (or have had in the previous fiscal year) a work schedule that triggers Health Insurance eligibility under the Affordable Care Act.  The funding source department id(s) will be charged for these employee's Health Insurance if coverage is elected.  Additionally, employer retirement contributions may be charged for a non-benefit-eligible employee if they also have a benefit-eligible position at Boise State or another state agency. Please direct questions to HR Benefits.</t>
  </si>
  <si>
    <t>Student employees are charged variable fringe rates based on their full-time/part-time student status. Their actual Fringe rates will vary from less than 1% to over 9%.  We use 4% as an average for budget purposes.  Additionally if a student's current or previous fiscal year's work hours trigger Health Insurance eligibility under the Affordable Care Act, this will result in a charge to their funding source department id(s) if coverage is elected.  Please direct questions to HR Benefits.</t>
  </si>
  <si>
    <t>FY20 Fringe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</si>
</sst>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 \ \ #,##0.00_);_(&quot;$&quot;\(#,##0.00\);_(&quot;$&quot;* &quot;-&quot;??_);_(@_)"/>
  </numFmts>
  <fonts count="21" x14ac:knownFonts="1">
    <font>
      <sz val="10"/>
      <name val="Arial"/>
    </font>
    <font>
      <sz val="10"/>
      <name val="Arial"/>
      <family val="2"/>
    </font>
    <font>
      <sz val="10"/>
      <name val="Arial"/>
      <family val="2"/>
    </font>
    <font>
      <b/>
      <sz val="10"/>
      <color indexed="18"/>
      <name val="Arial"/>
      <family val="2"/>
    </font>
    <font>
      <sz val="10"/>
      <color indexed="18"/>
      <name val="Arial"/>
      <family val="2"/>
    </font>
    <font>
      <sz val="9"/>
      <color indexed="18"/>
      <name val="Arial"/>
      <family val="2"/>
    </font>
    <font>
      <sz val="8"/>
      <color indexed="18"/>
      <name val="Arial"/>
      <family val="2"/>
    </font>
    <font>
      <b/>
      <sz val="9"/>
      <color indexed="18"/>
      <name val="Arial"/>
      <family val="2"/>
    </font>
    <font>
      <b/>
      <sz val="12"/>
      <color indexed="18"/>
      <name val="Arial"/>
      <family val="2"/>
    </font>
    <font>
      <sz val="12"/>
      <name val="Arial"/>
      <family val="2"/>
    </font>
    <font>
      <b/>
      <sz val="8"/>
      <color indexed="18"/>
      <name val="Arial"/>
      <family val="2"/>
    </font>
    <font>
      <b/>
      <i/>
      <sz val="16"/>
      <name val="Arial"/>
      <family val="2"/>
    </font>
    <font>
      <b/>
      <sz val="6"/>
      <color indexed="18"/>
      <name val="Arial"/>
      <family val="2"/>
    </font>
    <font>
      <b/>
      <sz val="12"/>
      <color indexed="9"/>
      <name val="Arial"/>
      <family val="2"/>
    </font>
    <font>
      <sz val="10"/>
      <color indexed="8"/>
      <name val="Arial"/>
      <family val="2"/>
    </font>
    <font>
      <b/>
      <sz val="10"/>
      <color indexed="9"/>
      <name val="Arial"/>
      <family val="2"/>
    </font>
    <font>
      <b/>
      <sz val="16"/>
      <name val="Arial"/>
      <family val="2"/>
    </font>
    <font>
      <b/>
      <sz val="10"/>
      <color rgb="FFFF0000"/>
      <name val="Arial"/>
      <family val="2"/>
    </font>
    <font>
      <sz val="10"/>
      <color rgb="FFFF0000"/>
      <name val="Arial"/>
      <family val="2"/>
    </font>
    <font>
      <b/>
      <i/>
      <sz val="12"/>
      <color rgb="FFFF0000"/>
      <name val="Arial"/>
      <family val="2"/>
    </font>
    <font>
      <b/>
      <i/>
      <sz val="20"/>
      <color rgb="FFFF0000"/>
      <name val="Arial"/>
      <family val="2"/>
    </font>
  </fonts>
  <fills count="3">
    <fill>
      <patternFill patternType="none"/>
    </fill>
    <fill>
      <patternFill patternType="gray125"/>
    </fill>
    <fill>
      <patternFill patternType="solid">
        <fgColor indexed="18"/>
        <bgColor indexed="64"/>
      </patternFill>
    </fill>
  </fills>
  <borders count="10">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6">
    <xf numFmtId="0" fontId="0" fillId="0" borderId="0" xfId="0"/>
    <xf numFmtId="0" fontId="6" fillId="0" borderId="0" xfId="0" applyFont="1" applyFill="1" applyBorder="1" applyAlignment="1">
      <alignment horizontal="center" textRotation="180"/>
    </xf>
    <xf numFmtId="10" fontId="6" fillId="0" borderId="0" xfId="2" applyNumberFormat="1"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center"/>
    </xf>
    <xf numFmtId="0" fontId="3" fillId="0" borderId="0" xfId="0" applyFont="1" applyFill="1" applyBorder="1" applyAlignment="1">
      <alignment horizontal="right"/>
    </xf>
    <xf numFmtId="0" fontId="2" fillId="0" borderId="0" xfId="0" applyFont="1" applyFill="1" applyAlignment="1"/>
    <xf numFmtId="0" fontId="2" fillId="0" borderId="0" xfId="0" applyFont="1" applyFill="1" applyBorder="1" applyAlignment="1"/>
    <xf numFmtId="0" fontId="2" fillId="0" borderId="0" xfId="0" applyFont="1" applyFill="1" applyBorder="1" applyAlignment="1">
      <alignment horizontal="left"/>
    </xf>
    <xf numFmtId="0" fontId="9" fillId="0" borderId="0" xfId="0" applyFont="1" applyFill="1" applyBorder="1" applyAlignment="1"/>
    <xf numFmtId="0" fontId="2" fillId="0" borderId="1" xfId="0" applyFont="1" applyFill="1" applyBorder="1" applyAlignment="1"/>
    <xf numFmtId="0" fontId="2" fillId="0" borderId="2" xfId="0" applyFont="1" applyFill="1" applyBorder="1" applyAlignment="1"/>
    <xf numFmtId="0" fontId="4" fillId="0" borderId="0" xfId="0" applyFont="1" applyFill="1" applyBorder="1" applyAlignment="1"/>
    <xf numFmtId="10" fontId="4" fillId="0" borderId="0" xfId="2" applyNumberFormat="1" applyFont="1" applyFill="1" applyBorder="1" applyAlignment="1"/>
    <xf numFmtId="10" fontId="3" fillId="0" borderId="0" xfId="2" applyNumberFormat="1" applyFont="1" applyFill="1" applyBorder="1" applyAlignment="1">
      <alignment horizontal="right"/>
    </xf>
    <xf numFmtId="44" fontId="3" fillId="0" borderId="0" xfId="1" applyFont="1" applyFill="1" applyBorder="1" applyAlignment="1">
      <alignment horizontal="right"/>
    </xf>
    <xf numFmtId="0" fontId="3" fillId="0" borderId="0" xfId="0" applyFont="1" applyFill="1" applyBorder="1" applyAlignment="1">
      <alignment horizontal="left"/>
    </xf>
    <xf numFmtId="0" fontId="4" fillId="0" borderId="0" xfId="0" applyFont="1" applyFill="1" applyBorder="1" applyAlignment="1">
      <alignment horizontal="left"/>
    </xf>
    <xf numFmtId="0" fontId="11" fillId="0" borderId="0" xfId="0" applyFont="1" applyFill="1" applyBorder="1" applyAlignment="1">
      <alignment horizontal="center"/>
    </xf>
    <xf numFmtId="0" fontId="3" fillId="0" borderId="0" xfId="0" applyFont="1" applyFill="1" applyBorder="1" applyAlignment="1"/>
    <xf numFmtId="0" fontId="9" fillId="0" borderId="1" xfId="0" applyFont="1" applyFill="1" applyBorder="1" applyAlignment="1"/>
    <xf numFmtId="0" fontId="2" fillId="0" borderId="4" xfId="0" applyFont="1" applyFill="1" applyBorder="1" applyAlignment="1"/>
    <xf numFmtId="0" fontId="2" fillId="0" borderId="5" xfId="0" applyFont="1" applyFill="1" applyBorder="1" applyAlignment="1"/>
    <xf numFmtId="0" fontId="4" fillId="0" borderId="6" xfId="0" applyFont="1" applyFill="1" applyBorder="1" applyAlignment="1"/>
    <xf numFmtId="0" fontId="4" fillId="0" borderId="6" xfId="0" applyFont="1" applyFill="1" applyBorder="1" applyAlignment="1">
      <alignment horizontal="left"/>
    </xf>
    <xf numFmtId="10" fontId="4" fillId="0" borderId="6" xfId="2" applyNumberFormat="1" applyFont="1" applyFill="1" applyBorder="1" applyAlignment="1"/>
    <xf numFmtId="0" fontId="14" fillId="0" borderId="0" xfId="0" applyFont="1" applyFill="1" applyBorder="1"/>
    <xf numFmtId="0" fontId="13" fillId="2" borderId="7" xfId="0" applyFont="1" applyFill="1" applyBorder="1" applyAlignment="1">
      <alignment horizontal="centerContinuous" vertical="center"/>
    </xf>
    <xf numFmtId="0" fontId="15" fillId="2" borderId="7" xfId="0" applyFont="1" applyFill="1" applyBorder="1" applyAlignment="1">
      <alignment horizontal="centerContinuous" vertical="center"/>
    </xf>
    <xf numFmtId="0" fontId="2" fillId="2" borderId="8" xfId="0" applyFont="1" applyFill="1" applyBorder="1" applyAlignment="1"/>
    <xf numFmtId="0" fontId="2" fillId="2" borderId="9" xfId="0" applyFont="1" applyFill="1" applyBorder="1" applyAlignment="1"/>
    <xf numFmtId="44" fontId="3" fillId="0" borderId="0" xfId="1" applyFont="1" applyFill="1" applyBorder="1" applyAlignment="1"/>
    <xf numFmtId="44" fontId="6" fillId="0" borderId="0" xfId="1" applyFont="1" applyFill="1" applyBorder="1" applyAlignment="1">
      <alignment horizontal="center"/>
    </xf>
    <xf numFmtId="0" fontId="18" fillId="0" borderId="0" xfId="0" applyFont="1" applyFill="1" applyBorder="1" applyAlignment="1">
      <alignment vertical="top"/>
    </xf>
    <xf numFmtId="0" fontId="9" fillId="0" borderId="8" xfId="0" applyFont="1" applyFill="1" applyBorder="1" applyAlignment="1"/>
    <xf numFmtId="0" fontId="8" fillId="0" borderId="7" xfId="0" applyFont="1" applyFill="1" applyBorder="1" applyAlignment="1">
      <alignment horizontal="centerContinuous" vertical="center"/>
    </xf>
    <xf numFmtId="0" fontId="3" fillId="0" borderId="7" xfId="0" applyFont="1" applyFill="1" applyBorder="1" applyAlignment="1">
      <alignment horizontal="right" wrapText="1"/>
    </xf>
    <xf numFmtId="0" fontId="3" fillId="0" borderId="7" xfId="0" applyFont="1" applyFill="1" applyBorder="1" applyAlignment="1">
      <alignment horizontal="right"/>
    </xf>
    <xf numFmtId="0" fontId="2" fillId="0" borderId="9" xfId="0" applyFont="1" applyFill="1" applyBorder="1" applyAlignment="1"/>
    <xf numFmtId="0" fontId="2" fillId="0" borderId="3" xfId="0" applyFont="1" applyFill="1" applyBorder="1" applyAlignment="1"/>
    <xf numFmtId="10" fontId="6" fillId="0" borderId="6" xfId="2" applyNumberFormat="1" applyFont="1" applyFill="1" applyBorder="1" applyAlignment="1">
      <alignment horizontal="center"/>
    </xf>
    <xf numFmtId="164" fontId="3" fillId="0" borderId="0" xfId="1" applyNumberFormat="1" applyFont="1" applyFill="1" applyBorder="1" applyAlignment="1">
      <alignment horizontal="right"/>
    </xf>
    <xf numFmtId="0" fontId="16" fillId="0" borderId="0" xfId="0" applyFont="1" applyFill="1" applyBorder="1" applyAlignment="1">
      <alignment horizontal="center"/>
    </xf>
    <xf numFmtId="0" fontId="19" fillId="0" borderId="0" xfId="0" applyFont="1" applyFill="1" applyBorder="1" applyAlignment="1">
      <alignment horizontal="center"/>
    </xf>
    <xf numFmtId="0" fontId="20" fillId="0" borderId="0" xfId="0" applyFont="1" applyFill="1" applyBorder="1" applyAlignment="1">
      <alignment horizontal="center"/>
    </xf>
    <xf numFmtId="0" fontId="18" fillId="0" borderId="0" xfId="0" applyFont="1" applyFill="1" applyBorder="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3"/>
  <sheetViews>
    <sheetView tabSelected="1" workbookViewId="0">
      <selection activeCell="C3" sqref="C3:L3"/>
    </sheetView>
  </sheetViews>
  <sheetFormatPr defaultColWidth="9.140625" defaultRowHeight="12.75" x14ac:dyDescent="0.2"/>
  <cols>
    <col min="1" max="1" width="1.85546875" style="6" customWidth="1"/>
    <col min="2" max="2" width="1" style="6" customWidth="1"/>
    <col min="3" max="3" width="2.5703125" style="6" customWidth="1"/>
    <col min="4" max="4" width="46.42578125" style="6" customWidth="1"/>
    <col min="5" max="5" width="1.85546875" style="6" customWidth="1"/>
    <col min="6" max="6" width="13.5703125" style="6" customWidth="1"/>
    <col min="7" max="7" width="2.85546875" style="6" hidden="1" customWidth="1"/>
    <col min="8" max="8" width="2.5703125" style="6" hidden="1" customWidth="1"/>
    <col min="9" max="10" width="13.7109375" style="6" bestFit="1" customWidth="1"/>
    <col min="11" max="11" width="12" style="6" customWidth="1"/>
    <col min="12" max="12" width="12" style="6" bestFit="1" customWidth="1"/>
    <col min="13" max="13" width="1.140625" style="6" customWidth="1"/>
    <col min="14" max="16384" width="9.140625" style="6"/>
  </cols>
  <sheetData>
    <row r="1" spans="1:14" ht="4.9000000000000004" customHeight="1" x14ac:dyDescent="0.2">
      <c r="A1" s="7"/>
      <c r="B1" s="7"/>
      <c r="C1" s="7"/>
      <c r="D1" s="7"/>
      <c r="E1" s="7"/>
      <c r="F1" s="7"/>
      <c r="G1" s="7"/>
      <c r="H1" s="7"/>
      <c r="I1" s="7"/>
      <c r="J1" s="7"/>
      <c r="K1" s="7"/>
    </row>
    <row r="2" spans="1:14" ht="23.25" customHeight="1" x14ac:dyDescent="0.3">
      <c r="A2" s="7"/>
      <c r="B2" s="7"/>
      <c r="C2" s="42" t="s">
        <v>24</v>
      </c>
      <c r="D2" s="42"/>
      <c r="E2" s="42"/>
      <c r="F2" s="42"/>
      <c r="G2" s="42"/>
      <c r="H2" s="42"/>
      <c r="I2" s="42"/>
      <c r="J2" s="42"/>
      <c r="K2" s="42"/>
      <c r="L2" s="42"/>
    </row>
    <row r="3" spans="1:14" ht="25.5" x14ac:dyDescent="0.35">
      <c r="A3" s="8"/>
      <c r="B3" s="8"/>
      <c r="C3" s="43"/>
      <c r="D3" s="44"/>
      <c r="E3" s="44"/>
      <c r="F3" s="44"/>
      <c r="G3" s="44"/>
      <c r="H3" s="44"/>
      <c r="I3" s="44"/>
      <c r="J3" s="44"/>
      <c r="K3" s="44"/>
      <c r="L3" s="44"/>
      <c r="M3" s="7"/>
      <c r="N3" s="7"/>
    </row>
    <row r="4" spans="1:14" ht="21" thickBot="1" x14ac:dyDescent="0.35">
      <c r="A4" s="8"/>
      <c r="B4" s="26"/>
      <c r="C4" s="26"/>
      <c r="D4" s="26"/>
      <c r="E4" s="26"/>
      <c r="F4" s="26"/>
      <c r="G4" s="18"/>
      <c r="H4" s="18"/>
      <c r="I4" s="18"/>
      <c r="J4" s="18"/>
      <c r="K4" s="18"/>
      <c r="L4" s="18"/>
      <c r="M4" s="7"/>
      <c r="N4" s="7"/>
    </row>
    <row r="5" spans="1:14" ht="16.5" thickBot="1" x14ac:dyDescent="0.25">
      <c r="A5" s="7"/>
      <c r="B5" s="29"/>
      <c r="C5" s="27" t="s">
        <v>2</v>
      </c>
      <c r="D5" s="27"/>
      <c r="E5" s="27"/>
      <c r="F5" s="27"/>
      <c r="G5" s="28"/>
      <c r="H5" s="28"/>
      <c r="I5" s="28"/>
      <c r="J5" s="28"/>
      <c r="K5" s="28"/>
      <c r="L5" s="28"/>
      <c r="M5" s="30"/>
      <c r="N5" s="7"/>
    </row>
    <row r="6" spans="1:14" ht="83.25" x14ac:dyDescent="0.2">
      <c r="A6" s="9"/>
      <c r="B6" s="34"/>
      <c r="C6" s="35"/>
      <c r="D6" s="35"/>
      <c r="E6" s="35"/>
      <c r="F6" s="36" t="s">
        <v>16</v>
      </c>
      <c r="G6" s="37"/>
      <c r="H6" s="37"/>
      <c r="I6" s="36" t="s">
        <v>17</v>
      </c>
      <c r="J6" s="36" t="s">
        <v>15</v>
      </c>
      <c r="K6" s="36" t="s">
        <v>20</v>
      </c>
      <c r="L6" s="36" t="s">
        <v>21</v>
      </c>
      <c r="M6" s="38"/>
      <c r="N6" s="7"/>
    </row>
    <row r="7" spans="1:14" ht="22.9" customHeight="1" x14ac:dyDescent="0.2">
      <c r="A7" s="9"/>
      <c r="B7" s="20"/>
      <c r="C7" s="19" t="s">
        <v>5</v>
      </c>
      <c r="D7" s="12"/>
      <c r="E7" s="16" t="s">
        <v>0</v>
      </c>
      <c r="F7" s="5"/>
      <c r="G7" s="1"/>
      <c r="H7" s="1"/>
      <c r="I7" s="5"/>
      <c r="J7" s="5"/>
      <c r="K7" s="5"/>
      <c r="L7" s="5"/>
      <c r="M7" s="21"/>
      <c r="N7" s="7"/>
    </row>
    <row r="8" spans="1:14" ht="24" customHeight="1" x14ac:dyDescent="0.2">
      <c r="A8" s="7"/>
      <c r="B8" s="10"/>
      <c r="C8" s="19"/>
      <c r="D8" s="12" t="s">
        <v>7</v>
      </c>
      <c r="E8" s="17"/>
      <c r="F8" s="13">
        <v>7.2100000000000003E-3</v>
      </c>
      <c r="G8" s="13">
        <v>8.5000000000000006E-3</v>
      </c>
      <c r="H8" s="13">
        <v>8.5000000000000006E-3</v>
      </c>
      <c r="I8" s="13">
        <v>7.2100000000000003E-3</v>
      </c>
      <c r="J8" s="13">
        <v>7.2100000000000003E-3</v>
      </c>
      <c r="K8" s="13"/>
      <c r="L8" s="13"/>
      <c r="M8" s="21"/>
      <c r="N8" s="7"/>
    </row>
    <row r="9" spans="1:14" x14ac:dyDescent="0.2">
      <c r="A9" s="7"/>
      <c r="B9" s="10"/>
      <c r="C9" s="4"/>
      <c r="D9" s="12" t="s">
        <v>8</v>
      </c>
      <c r="E9" s="17"/>
      <c r="F9" s="13">
        <v>9.4999999999999998E-3</v>
      </c>
      <c r="G9" s="13">
        <v>4.7999999999999996E-3</v>
      </c>
      <c r="H9" s="13">
        <v>4.7999999999999996E-3</v>
      </c>
      <c r="I9" s="13">
        <v>9.4999999999999998E-3</v>
      </c>
      <c r="J9" s="13">
        <v>4.6600000000000003E-2</v>
      </c>
      <c r="K9" s="13"/>
      <c r="L9" s="13"/>
      <c r="M9" s="21"/>
      <c r="N9" s="7"/>
    </row>
    <row r="10" spans="1:14" x14ac:dyDescent="0.2">
      <c r="A10" s="7"/>
      <c r="B10" s="10"/>
      <c r="C10" s="4"/>
      <c r="D10" s="12" t="s">
        <v>12</v>
      </c>
      <c r="E10" s="17"/>
      <c r="F10" s="13">
        <v>0.1084</v>
      </c>
      <c r="G10" s="13">
        <v>0.1132</v>
      </c>
      <c r="H10" s="13">
        <v>0.1132</v>
      </c>
      <c r="I10" s="13">
        <v>0.11940000000000001</v>
      </c>
      <c r="J10" s="13">
        <v>0.11940000000000001</v>
      </c>
      <c r="K10" s="13"/>
      <c r="L10" s="13"/>
      <c r="M10" s="21"/>
      <c r="N10" s="7"/>
    </row>
    <row r="11" spans="1:14" x14ac:dyDescent="0.2">
      <c r="A11" s="7"/>
      <c r="B11" s="10"/>
      <c r="C11" s="4"/>
      <c r="D11" s="12" t="s">
        <v>9</v>
      </c>
      <c r="E11" s="17"/>
      <c r="F11" s="13">
        <v>6.4999999999999997E-3</v>
      </c>
      <c r="G11" s="2" t="s">
        <v>4</v>
      </c>
      <c r="H11" s="2"/>
      <c r="I11" s="13">
        <v>6.4999999999999997E-3</v>
      </c>
      <c r="J11" s="13">
        <v>6.4999999999999997E-3</v>
      </c>
      <c r="K11" s="13"/>
      <c r="L11" s="13"/>
      <c r="M11" s="21"/>
      <c r="N11" s="7"/>
    </row>
    <row r="12" spans="1:14" x14ac:dyDescent="0.2">
      <c r="A12" s="7"/>
      <c r="B12" s="10"/>
      <c r="C12" s="4"/>
      <c r="D12" s="12" t="s">
        <v>11</v>
      </c>
      <c r="E12" s="17"/>
      <c r="F12" s="13">
        <v>0</v>
      </c>
      <c r="G12" s="2" t="s">
        <v>4</v>
      </c>
      <c r="H12" s="2"/>
      <c r="I12" s="13">
        <v>3.0599999999999998E-3</v>
      </c>
      <c r="J12" s="13">
        <v>3.0599999999999998E-3</v>
      </c>
      <c r="K12" s="13"/>
      <c r="L12" s="13"/>
      <c r="M12" s="21"/>
      <c r="N12" s="7"/>
    </row>
    <row r="13" spans="1:14" x14ac:dyDescent="0.2">
      <c r="A13" s="7"/>
      <c r="B13" s="10"/>
      <c r="C13" s="4"/>
      <c r="D13" s="12" t="s">
        <v>10</v>
      </c>
      <c r="E13" s="17"/>
      <c r="F13" s="13">
        <v>1.2999999999999999E-3</v>
      </c>
      <c r="G13" s="13">
        <v>5.0000000000000001E-3</v>
      </c>
      <c r="H13" s="13">
        <v>5.0000000000000001E-3</v>
      </c>
      <c r="I13" s="13">
        <v>1.2999999999999999E-3</v>
      </c>
      <c r="J13" s="13">
        <v>1.2999999999999999E-3</v>
      </c>
      <c r="K13" s="13"/>
      <c r="L13" s="13"/>
      <c r="M13" s="21"/>
      <c r="N13" s="7"/>
    </row>
    <row r="14" spans="1:14" x14ac:dyDescent="0.2">
      <c r="A14" s="7"/>
      <c r="B14" s="10"/>
      <c r="C14" s="4"/>
      <c r="D14" s="23" t="s">
        <v>13</v>
      </c>
      <c r="E14" s="24"/>
      <c r="F14" s="25">
        <f>6.2%+0.0145</f>
        <v>7.6499999999999999E-2</v>
      </c>
      <c r="G14" s="40" t="s">
        <v>4</v>
      </c>
      <c r="H14" s="40" t="s">
        <v>4</v>
      </c>
      <c r="I14" s="25">
        <v>7.6499999999999999E-2</v>
      </c>
      <c r="J14" s="25">
        <v>7.6499999999999999E-2</v>
      </c>
      <c r="K14" s="25"/>
      <c r="L14" s="25"/>
      <c r="M14" s="21"/>
      <c r="N14" s="7"/>
    </row>
    <row r="15" spans="1:14" x14ac:dyDescent="0.2">
      <c r="A15" s="7"/>
      <c r="B15" s="10"/>
      <c r="C15" s="12"/>
      <c r="D15" s="5" t="s">
        <v>3</v>
      </c>
      <c r="E15" s="16"/>
      <c r="F15" s="14">
        <f>SUM(F8:F14)</f>
        <v>0.20940999999999999</v>
      </c>
      <c r="G15" s="14"/>
      <c r="H15" s="14"/>
      <c r="I15" s="14">
        <f>SUM(I8:I14)</f>
        <v>0.22347</v>
      </c>
      <c r="J15" s="14">
        <f>SUM(J8:J14)</f>
        <v>0.26057000000000002</v>
      </c>
      <c r="K15" s="14">
        <v>0.09</v>
      </c>
      <c r="L15" s="14">
        <v>0.04</v>
      </c>
      <c r="M15" s="21"/>
      <c r="N15" s="7"/>
    </row>
    <row r="16" spans="1:14" ht="19.899999999999999" customHeight="1" x14ac:dyDescent="0.2">
      <c r="A16" s="7"/>
      <c r="B16" s="10"/>
      <c r="C16" s="19" t="s">
        <v>6</v>
      </c>
      <c r="D16" s="12"/>
      <c r="E16" s="16" t="s">
        <v>1</v>
      </c>
      <c r="F16" s="5"/>
      <c r="G16" s="3"/>
      <c r="H16" s="3"/>
      <c r="I16" s="5"/>
      <c r="J16" s="5"/>
      <c r="K16" s="5"/>
      <c r="L16" s="5"/>
      <c r="M16" s="21"/>
      <c r="N16" s="7"/>
    </row>
    <row r="17" spans="1:14" ht="29.25" customHeight="1" x14ac:dyDescent="0.2">
      <c r="A17" s="7"/>
      <c r="B17" s="10"/>
      <c r="C17" s="12"/>
      <c r="D17" s="12" t="s">
        <v>14</v>
      </c>
      <c r="E17" s="12"/>
      <c r="F17" s="41">
        <v>11650</v>
      </c>
      <c r="G17" s="41">
        <v>9300</v>
      </c>
      <c r="H17" s="41">
        <v>9300</v>
      </c>
      <c r="I17" s="41">
        <v>11650</v>
      </c>
      <c r="J17" s="41">
        <v>11650</v>
      </c>
      <c r="K17" s="15">
        <v>0</v>
      </c>
      <c r="L17" s="15">
        <v>0</v>
      </c>
      <c r="M17" s="21"/>
      <c r="N17" s="7"/>
    </row>
    <row r="18" spans="1:14" ht="5.25" customHeight="1" x14ac:dyDescent="0.2">
      <c r="A18" s="7"/>
      <c r="B18" s="10"/>
      <c r="C18" s="12"/>
      <c r="D18" s="12"/>
      <c r="E18" s="12"/>
      <c r="F18" s="31"/>
      <c r="G18" s="32"/>
      <c r="H18" s="31"/>
      <c r="I18" s="31"/>
      <c r="J18" s="31"/>
      <c r="K18" s="31"/>
      <c r="L18" s="31"/>
      <c r="M18" s="21"/>
      <c r="N18" s="7"/>
    </row>
    <row r="19" spans="1:14" ht="4.9000000000000004" customHeight="1" x14ac:dyDescent="0.2">
      <c r="A19" s="7"/>
      <c r="B19" s="10"/>
      <c r="C19" s="7"/>
      <c r="D19" s="7"/>
      <c r="E19" s="7"/>
      <c r="F19" s="7"/>
      <c r="G19" s="7"/>
      <c r="H19" s="7"/>
      <c r="I19" s="7"/>
      <c r="J19" s="7"/>
      <c r="K19" s="7"/>
      <c r="L19" s="7"/>
      <c r="M19" s="21"/>
      <c r="N19" s="7"/>
    </row>
    <row r="20" spans="1:14" ht="55.5" customHeight="1" x14ac:dyDescent="0.2">
      <c r="B20" s="10"/>
      <c r="C20" s="33" t="s">
        <v>18</v>
      </c>
      <c r="D20" s="45" t="s">
        <v>22</v>
      </c>
      <c r="E20" s="45"/>
      <c r="F20" s="45"/>
      <c r="G20" s="45"/>
      <c r="H20" s="45"/>
      <c r="I20" s="45"/>
      <c r="J20" s="45"/>
      <c r="K20" s="45"/>
      <c r="L20" s="45"/>
      <c r="M20" s="21"/>
      <c r="N20" s="7"/>
    </row>
    <row r="21" spans="1:14" x14ac:dyDescent="0.2">
      <c r="B21" s="10"/>
      <c r="C21" s="7"/>
      <c r="D21" s="7"/>
      <c r="E21" s="7"/>
      <c r="F21" s="7"/>
      <c r="G21" s="7"/>
      <c r="H21" s="7"/>
      <c r="I21" s="7"/>
      <c r="J21" s="7"/>
      <c r="K21" s="7"/>
      <c r="L21" s="7"/>
      <c r="M21" s="21"/>
    </row>
    <row r="22" spans="1:14" ht="58.5" customHeight="1" x14ac:dyDescent="0.2">
      <c r="B22" s="10"/>
      <c r="C22" s="33" t="s">
        <v>19</v>
      </c>
      <c r="D22" s="45" t="s">
        <v>23</v>
      </c>
      <c r="E22" s="45"/>
      <c r="F22" s="45"/>
      <c r="G22" s="45"/>
      <c r="H22" s="45"/>
      <c r="I22" s="45"/>
      <c r="J22" s="45"/>
      <c r="K22" s="45"/>
      <c r="L22" s="45"/>
      <c r="M22" s="21"/>
    </row>
    <row r="23" spans="1:14" ht="13.5" thickBot="1" x14ac:dyDescent="0.25">
      <c r="B23" s="11"/>
      <c r="C23" s="39"/>
      <c r="D23" s="39"/>
      <c r="E23" s="39"/>
      <c r="F23" s="39"/>
      <c r="G23" s="39"/>
      <c r="H23" s="39"/>
      <c r="I23" s="39"/>
      <c r="J23" s="39"/>
      <c r="K23" s="39"/>
      <c r="L23" s="39"/>
      <c r="M23" s="22"/>
    </row>
  </sheetData>
  <mergeCells count="4">
    <mergeCell ref="C2:L2"/>
    <mergeCell ref="C3:L3"/>
    <mergeCell ref="D20:L20"/>
    <mergeCell ref="D22:L22"/>
  </mergeCells>
  <phoneticPr fontId="0" type="noConversion"/>
  <printOptions horizontalCentered="1"/>
  <pageMargins left="0.75" right="0.5" top="0.81" bottom="0.75" header="0.73" footer="0.5"/>
  <pageSetup scale="78" orientation="portrait" r:id="rId1"/>
  <headerFooter alignWithMargins="0">
    <oddFooter>&amp;CPrepared by Office of Budget &amp; Planning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FY20 Fringe Rates</vt:lpstr>
      <vt:lpstr>'FY20 Fringe Rates'!Print_Area</vt:lpstr>
    </vt:vector>
  </TitlesOfParts>
  <Company>Boise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Budget Office</dc:creator>
  <cp:lastModifiedBy>Barry Burbank</cp:lastModifiedBy>
  <cp:lastPrinted>2019-01-23T16:25:06Z</cp:lastPrinted>
  <dcterms:created xsi:type="dcterms:W3CDTF">2003-03-19T23:55:22Z</dcterms:created>
  <dcterms:modified xsi:type="dcterms:W3CDTF">2019-07-11T17:12:25Z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