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Budget Office\Budget\Stephanie\web\web\Fringe\"/>
    </mc:Choice>
  </mc:AlternateContent>
  <bookViews>
    <workbookView xWindow="0" yWindow="0" windowWidth="15570" windowHeight="8850" tabRatio="799"/>
  </bookViews>
  <sheets>
    <sheet name="FY19 Fringe Rates" sheetId="12" r:id="rId1"/>
  </sheets>
  <definedNames>
    <definedName name="_xlnm.Print_Area" localSheetId="0">'FY19 Fringe Rates'!$A$1:$M$24</definedName>
  </definedNames>
  <calcPr calcId="162913"/>
</workbook>
</file>

<file path=xl/calcChain.xml><?xml version="1.0" encoding="utf-8"?>
<calcChain xmlns="http://schemas.openxmlformats.org/spreadsheetml/2006/main">
  <c r="J15" i="12" l="1"/>
  <c r="I15" i="12"/>
  <c r="F14" i="12"/>
  <c r="F15" i="12" s="1"/>
</calcChain>
</file>

<file path=xl/sharedStrings.xml><?xml version="1.0" encoding="utf-8"?>
<sst xmlns="http://schemas.openxmlformats.org/spreadsheetml/2006/main" count="28" uniqueCount="25">
  <si>
    <t>% of Salary</t>
  </si>
  <si>
    <t>Per Position</t>
  </si>
  <si>
    <t>FRINGE BENEFIT RATES</t>
  </si>
  <si>
    <t>Total Variable Benefit Rate</t>
  </si>
  <si>
    <t>x</t>
  </si>
  <si>
    <r>
      <t xml:space="preserve">Variable Benefits </t>
    </r>
    <r>
      <rPr>
        <sz val="9"/>
        <color indexed="18"/>
        <rFont val="Arial"/>
        <family val="2"/>
      </rPr>
      <t>(calculated as percent of salary)</t>
    </r>
  </si>
  <si>
    <r>
      <t>Fixed Benefits</t>
    </r>
    <r>
      <rPr>
        <b/>
        <sz val="9"/>
        <color indexed="18"/>
        <rFont val="Arial"/>
        <family val="2"/>
      </rPr>
      <t xml:space="preserve"> </t>
    </r>
    <r>
      <rPr>
        <sz val="9"/>
        <color indexed="18"/>
        <rFont val="Arial"/>
        <family val="2"/>
      </rPr>
      <t>(constant for all benefit eligible positions)</t>
    </r>
  </si>
  <si>
    <t>420500 - Life Insurance</t>
  </si>
  <si>
    <t xml:space="preserve">421500 - Workers Compensation </t>
  </si>
  <si>
    <t>423000 - Retirement Sick Leave</t>
  </si>
  <si>
    <t>425500 - Unemployment Insurance</t>
  </si>
  <si>
    <t>425000 - State Division of Human Resources</t>
  </si>
  <si>
    <t xml:space="preserve">422500 - Employer Retirement Contribution </t>
  </si>
  <si>
    <t>426000 - Social Security &amp; Medicare (FICA SSDI &amp; SSHI)</t>
  </si>
  <si>
    <t xml:space="preserve">421000 - Health Insurance: Medical, Dental, Mental </t>
  </si>
  <si>
    <t>Classified - Facilities, Trades &amp; Custodial Employees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</si>
  <si>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</si>
  <si>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</si>
  <si>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t>*</t>
  </si>
  <si>
    <t>**</t>
  </si>
  <si>
    <r>
      <t>Non-Benefit Eligible Temporary Employees</t>
    </r>
    <r>
      <rPr>
        <b/>
        <sz val="10"/>
        <color rgb="FFFF0000"/>
        <rFont val="Arial"/>
        <family val="2"/>
      </rPr>
      <t>*</t>
    </r>
  </si>
  <si>
    <r>
      <t>Student Employees</t>
    </r>
    <r>
      <rPr>
        <b/>
        <sz val="10"/>
        <color rgb="FFFF0000"/>
        <rFont val="Arial"/>
        <family val="2"/>
      </rPr>
      <t>**</t>
    </r>
  </si>
  <si>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</si>
  <si>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</si>
  <si>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 xml:space="preserve"> FY19 Fringe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</si>
</sst>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 \ \ #,##0.00_);_(&quot;$&quot;\(#,##0.00\);_(&quot;$&quot;* &quot;-&quot;??_);_(@_)"/>
  </numFmts>
  <fonts count="21" x14ac:knownFonts="1">
    <font>
      <sz val="10"/>
      <name val="Arial"/>
    </font>
    <font>
      <sz val="10"/>
      <name val="Arial"/>
      <family val="2"/>
    </font>
    <font>
      <sz val="10"/>
      <name val="Arial"/>
      <family val="2"/>
    </font>
    <font>
      <b/>
      <sz val="10"/>
      <color indexed="18"/>
      <name val="Arial"/>
      <family val="2"/>
    </font>
    <font>
      <sz val="10"/>
      <color indexed="18"/>
      <name val="Arial"/>
      <family val="2"/>
    </font>
    <font>
      <sz val="9"/>
      <color indexed="18"/>
      <name val="Arial"/>
      <family val="2"/>
    </font>
    <font>
      <sz val="8"/>
      <color indexed="18"/>
      <name val="Arial"/>
      <family val="2"/>
    </font>
    <font>
      <b/>
      <sz val="9"/>
      <color indexed="18"/>
      <name val="Arial"/>
      <family val="2"/>
    </font>
    <font>
      <b/>
      <sz val="12"/>
      <color indexed="18"/>
      <name val="Arial"/>
      <family val="2"/>
    </font>
    <font>
      <sz val="12"/>
      <name val="Arial"/>
      <family val="2"/>
    </font>
    <font>
      <b/>
      <sz val="8"/>
      <color indexed="18"/>
      <name val="Arial"/>
      <family val="2"/>
    </font>
    <font>
      <b/>
      <i/>
      <sz val="16"/>
      <name val="Arial"/>
      <family val="2"/>
    </font>
    <font>
      <b/>
      <sz val="6"/>
      <color indexed="18"/>
      <name val="Arial"/>
      <family val="2"/>
    </font>
    <font>
      <b/>
      <sz val="12"/>
      <color indexed="9"/>
      <name val="Arial"/>
      <family val="2"/>
    </font>
    <font>
      <sz val="10"/>
      <color indexed="8"/>
      <name val="Arial"/>
      <family val="2"/>
    </font>
    <font>
      <b/>
      <sz val="10"/>
      <color indexed="9"/>
      <name val="Arial"/>
      <family val="2"/>
    </font>
    <font>
      <b/>
      <sz val="16"/>
      <name val="Arial"/>
      <family val="2"/>
    </font>
    <font>
      <b/>
      <sz val="10"/>
      <color rgb="FFFF0000"/>
      <name val="Arial"/>
      <family val="2"/>
    </font>
    <font>
      <sz val="10"/>
      <color rgb="FFFF0000"/>
      <name val="Arial"/>
      <family val="2"/>
    </font>
    <font>
      <b/>
      <i/>
      <sz val="12"/>
      <color rgb="FFFF0000"/>
      <name val="Arial"/>
      <family val="2"/>
    </font>
    <font>
      <b/>
      <i/>
      <sz val="20"/>
      <color rgb="FFFF0000"/>
      <name val="Arial"/>
      <family val="2"/>
    </font>
  </fonts>
  <fills count="3">
    <fill>
      <patternFill patternType="none"/>
    </fill>
    <fill>
      <patternFill patternType="gray125"/>
    </fill>
    <fill>
      <patternFill patternType="solid">
        <fgColor indexed="18"/>
        <bgColor indexed="64"/>
      </patternFill>
    </fill>
  </fills>
  <borders count="10">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6" fillId="0" borderId="0" xfId="0" applyFont="1" applyFill="1" applyBorder="1" applyAlignment="1">
      <alignment horizontal="center" textRotation="180"/>
    </xf>
    <xf numFmtId="10" fontId="6" fillId="0" borderId="0" xfId="2"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right"/>
    </xf>
    <xf numFmtId="0" fontId="2" fillId="0" borderId="0" xfId="0" applyFont="1" applyFill="1" applyAlignment="1"/>
    <xf numFmtId="0" fontId="2" fillId="0" borderId="0" xfId="0" applyFont="1" applyFill="1" applyBorder="1" applyAlignment="1"/>
    <xf numFmtId="0" fontId="2" fillId="0" borderId="0" xfId="0" applyFont="1" applyFill="1" applyBorder="1" applyAlignment="1">
      <alignment horizontal="left"/>
    </xf>
    <xf numFmtId="0" fontId="9" fillId="0" borderId="0" xfId="0" applyFont="1" applyFill="1" applyBorder="1" applyAlignment="1"/>
    <xf numFmtId="0" fontId="2" fillId="0" borderId="1" xfId="0" applyFont="1" applyFill="1" applyBorder="1" applyAlignment="1"/>
    <xf numFmtId="0" fontId="2" fillId="0" borderId="2" xfId="0" applyFont="1" applyFill="1" applyBorder="1" applyAlignment="1"/>
    <xf numFmtId="0" fontId="4" fillId="0" borderId="0" xfId="0" applyFont="1" applyFill="1" applyBorder="1" applyAlignment="1"/>
    <xf numFmtId="10" fontId="4" fillId="0" borderId="0" xfId="2" applyNumberFormat="1" applyFont="1" applyFill="1" applyBorder="1" applyAlignment="1"/>
    <xf numFmtId="10" fontId="3" fillId="0" borderId="0" xfId="2" applyNumberFormat="1" applyFont="1" applyFill="1" applyBorder="1" applyAlignment="1">
      <alignment horizontal="right"/>
    </xf>
    <xf numFmtId="164" fontId="3" fillId="0" borderId="0" xfId="1" applyNumberFormat="1" applyFont="1" applyFill="1" applyBorder="1" applyAlignment="1">
      <alignment horizontal="right"/>
    </xf>
    <xf numFmtId="44" fontId="3" fillId="0" borderId="0" xfId="1" applyFont="1" applyFill="1" applyBorder="1" applyAlignment="1">
      <alignment horizontal="right"/>
    </xf>
    <xf numFmtId="0" fontId="3" fillId="0" borderId="0" xfId="0" applyFont="1" applyFill="1" applyBorder="1" applyAlignment="1">
      <alignment horizontal="left"/>
    </xf>
    <xf numFmtId="0" fontId="4" fillId="0" borderId="0" xfId="0" applyFont="1" applyFill="1" applyBorder="1" applyAlignment="1">
      <alignment horizontal="left"/>
    </xf>
    <xf numFmtId="0" fontId="11" fillId="0" borderId="0" xfId="0" applyFont="1" applyFill="1" applyBorder="1" applyAlignment="1">
      <alignment horizontal="center"/>
    </xf>
    <xf numFmtId="0" fontId="3" fillId="0" borderId="0" xfId="0" applyFont="1" applyFill="1" applyBorder="1" applyAlignment="1"/>
    <xf numFmtId="0" fontId="9" fillId="0" borderId="1" xfId="0" applyFont="1" applyFill="1" applyBorder="1" applyAlignment="1"/>
    <xf numFmtId="0" fontId="2" fillId="0" borderId="4" xfId="0" applyFont="1" applyFill="1" applyBorder="1" applyAlignment="1"/>
    <xf numFmtId="0" fontId="2" fillId="0" borderId="5" xfId="0" applyFont="1" applyFill="1" applyBorder="1" applyAlignment="1"/>
    <xf numFmtId="0" fontId="4" fillId="0" borderId="6" xfId="0" applyFont="1" applyFill="1" applyBorder="1" applyAlignment="1"/>
    <xf numFmtId="0" fontId="4" fillId="0" borderId="6" xfId="0" applyFont="1" applyFill="1" applyBorder="1" applyAlignment="1">
      <alignment horizontal="left"/>
    </xf>
    <xf numFmtId="10" fontId="4" fillId="0" borderId="6" xfId="2" applyNumberFormat="1" applyFont="1" applyFill="1" applyBorder="1" applyAlignment="1"/>
    <xf numFmtId="0" fontId="14" fillId="0" borderId="0" xfId="0" applyFont="1" applyFill="1" applyBorder="1"/>
    <xf numFmtId="0" fontId="13" fillId="2" borderId="7" xfId="0" applyFont="1" applyFill="1" applyBorder="1" applyAlignment="1">
      <alignment horizontal="centerContinuous" vertical="center"/>
    </xf>
    <xf numFmtId="0" fontId="15" fillId="2" borderId="7" xfId="0" applyFont="1" applyFill="1" applyBorder="1" applyAlignment="1">
      <alignment horizontal="centerContinuous" vertical="center"/>
    </xf>
    <xf numFmtId="0" fontId="2" fillId="2" borderId="8" xfId="0" applyFont="1" applyFill="1" applyBorder="1" applyAlignment="1"/>
    <xf numFmtId="0" fontId="2" fillId="2" borderId="9" xfId="0" applyFont="1" applyFill="1" applyBorder="1" applyAlignment="1"/>
    <xf numFmtId="44" fontId="3" fillId="0" borderId="0" xfId="1" applyFont="1" applyFill="1" applyBorder="1" applyAlignment="1"/>
    <xf numFmtId="44" fontId="6" fillId="0" borderId="0" xfId="1" applyFont="1" applyFill="1" applyBorder="1" applyAlignment="1">
      <alignment horizontal="center"/>
    </xf>
    <xf numFmtId="0" fontId="18" fillId="0" borderId="0" xfId="0" applyFont="1" applyFill="1" applyBorder="1" applyAlignment="1">
      <alignment vertical="top"/>
    </xf>
    <xf numFmtId="0" fontId="9" fillId="0" borderId="8" xfId="0" applyFont="1" applyFill="1" applyBorder="1" applyAlignment="1"/>
    <xf numFmtId="0" fontId="8" fillId="0" borderId="7" xfId="0" applyFont="1" applyFill="1" applyBorder="1" applyAlignment="1">
      <alignment horizontal="centerContinuous" vertical="center"/>
    </xf>
    <xf numFmtId="0" fontId="3" fillId="0" borderId="7" xfId="0" applyFont="1" applyFill="1" applyBorder="1" applyAlignment="1">
      <alignment horizontal="right" wrapText="1"/>
    </xf>
    <xf numFmtId="0" fontId="3" fillId="0" borderId="7" xfId="0" applyFont="1" applyFill="1" applyBorder="1" applyAlignment="1">
      <alignment horizontal="right"/>
    </xf>
    <xf numFmtId="0" fontId="2" fillId="0" borderId="9" xfId="0" applyFont="1" applyFill="1" applyBorder="1" applyAlignment="1"/>
    <xf numFmtId="0" fontId="2" fillId="0" borderId="3" xfId="0" applyFont="1" applyFill="1" applyBorder="1" applyAlignment="1"/>
    <xf numFmtId="10" fontId="6" fillId="0" borderId="6" xfId="2" applyNumberFormat="1" applyFont="1" applyFill="1" applyBorder="1" applyAlignment="1">
      <alignment horizontal="center"/>
    </xf>
    <xf numFmtId="0" fontId="16" fillId="0" borderId="0" xfId="0" applyFont="1" applyFill="1" applyBorder="1" applyAlignment="1">
      <alignment horizontal="center"/>
    </xf>
    <xf numFmtId="0" fontId="19" fillId="0" borderId="0"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23"/>
  <sheetViews>
    <sheetView tabSelected="1" workbookViewId="0">
      <selection activeCell="J14" sqref="J14"/>
    </sheetView>
  </sheetViews>
  <sheetFormatPr defaultColWidth="9.140625" defaultRowHeight="12.75" x14ac:dyDescent="0.2"/>
  <cols>
    <col min="1" max="1" width="1.85546875" style="6" customWidth="1"/>
    <col min="2" max="2" width="1" style="6" customWidth="1"/>
    <col min="3" max="3" width="2.5703125" style="6" customWidth="1"/>
    <col min="4" max="4" width="46.42578125" style="6" customWidth="1"/>
    <col min="5" max="5" width="1.85546875" style="6" customWidth="1"/>
    <col min="6" max="6" width="13.5703125" style="6" customWidth="1"/>
    <col min="7" max="7" width="2.85546875" style="6" hidden="1" customWidth="1"/>
    <col min="8" max="8" width="2.5703125" style="6" hidden="1" customWidth="1"/>
    <col min="9" max="10" width="13.7109375" style="6" bestFit="1" customWidth="1"/>
    <col min="11" max="11" width="12" style="6" customWidth="1"/>
    <col min="12" max="12" width="12" style="6" bestFit="1" customWidth="1"/>
    <col min="13" max="13" width="1.140625" style="6" customWidth="1"/>
    <col min="14" max="16384" width="9.140625" style="6"/>
  </cols>
  <sheetData>
    <row r="1" spans="1:14" ht="4.9000000000000004" customHeight="1" x14ac:dyDescent="0.2">
      <c r="A1" s="7"/>
      <c r="B1" s="7"/>
      <c r="C1" s="7"/>
      <c r="D1" s="7"/>
      <c r="E1" s="7"/>
      <c r="F1" s="7"/>
      <c r="G1" s="7"/>
      <c r="H1" s="7"/>
      <c r="I1" s="7"/>
      <c r="J1" s="7"/>
      <c r="K1" s="7"/>
    </row>
    <row r="2" spans="1:14" ht="23.25" customHeight="1" x14ac:dyDescent="0.3">
      <c r="A2" s="7"/>
      <c r="B2" s="7"/>
      <c r="C2" s="42" t="s">
        <v>24</v>
      </c>
      <c r="D2" s="42"/>
      <c r="E2" s="42"/>
      <c r="F2" s="42"/>
      <c r="G2" s="42"/>
      <c r="H2" s="42"/>
      <c r="I2" s="42"/>
      <c r="J2" s="42"/>
      <c r="K2" s="42"/>
      <c r="L2" s="42"/>
    </row>
    <row r="3" spans="1:14" ht="25.5" x14ac:dyDescent="0.35">
      <c r="A3" s="8"/>
      <c r="B3" s="8"/>
      <c r="C3" s="43"/>
      <c r="D3" s="44"/>
      <c r="E3" s="44"/>
      <c r="F3" s="44"/>
      <c r="G3" s="44"/>
      <c r="H3" s="44"/>
      <c r="I3" s="44"/>
      <c r="J3" s="44"/>
      <c r="K3" s="44"/>
      <c r="L3" s="44"/>
      <c r="M3" s="7"/>
      <c r="N3" s="7"/>
    </row>
    <row r="4" spans="1:14" ht="21" thickBot="1" x14ac:dyDescent="0.35">
      <c r="A4" s="8"/>
      <c r="B4" s="27"/>
      <c r="C4" s="27"/>
      <c r="D4" s="27"/>
      <c r="E4" s="27"/>
      <c r="F4" s="27"/>
      <c r="G4" s="19"/>
      <c r="H4" s="19"/>
      <c r="I4" s="19"/>
      <c r="J4" s="19"/>
      <c r="K4" s="19"/>
      <c r="L4" s="19"/>
      <c r="M4" s="7"/>
      <c r="N4" s="7"/>
    </row>
    <row r="5" spans="1:14" ht="16.5" thickBot="1" x14ac:dyDescent="0.25">
      <c r="A5" s="7"/>
      <c r="B5" s="30"/>
      <c r="C5" s="28" t="s">
        <v>2</v>
      </c>
      <c r="D5" s="28"/>
      <c r="E5" s="28"/>
      <c r="F5" s="28"/>
      <c r="G5" s="29"/>
      <c r="H5" s="29"/>
      <c r="I5" s="29"/>
      <c r="J5" s="29"/>
      <c r="K5" s="29"/>
      <c r="L5" s="29"/>
      <c r="M5" s="31"/>
      <c r="N5" s="7"/>
    </row>
    <row r="6" spans="1:14" ht="83.25" x14ac:dyDescent="0.2">
      <c r="A6" s="9"/>
      <c r="B6" s="35"/>
      <c r="C6" s="36"/>
      <c r="D6" s="36"/>
      <c r="E6" s="36"/>
      <c r="F6" s="37" t="s">
        <v>16</v>
      </c>
      <c r="G6" s="38"/>
      <c r="H6" s="38"/>
      <c r="I6" s="37" t="s">
        <v>17</v>
      </c>
      <c r="J6" s="37" t="s">
        <v>15</v>
      </c>
      <c r="K6" s="37" t="s">
        <v>20</v>
      </c>
      <c r="L6" s="37" t="s">
        <v>21</v>
      </c>
      <c r="M6" s="39"/>
      <c r="N6" s="7"/>
    </row>
    <row r="7" spans="1:14" ht="22.9" customHeight="1" x14ac:dyDescent="0.2">
      <c r="A7" s="9"/>
      <c r="B7" s="21"/>
      <c r="C7" s="20" t="s">
        <v>5</v>
      </c>
      <c r="D7" s="12"/>
      <c r="E7" s="17" t="s">
        <v>0</v>
      </c>
      <c r="F7" s="5"/>
      <c r="G7" s="1"/>
      <c r="H7" s="1"/>
      <c r="I7" s="5"/>
      <c r="J7" s="5"/>
      <c r="K7" s="5"/>
      <c r="L7" s="5"/>
      <c r="M7" s="22"/>
      <c r="N7" s="7"/>
    </row>
    <row r="8" spans="1:14" ht="24" customHeight="1" x14ac:dyDescent="0.2">
      <c r="A8" s="7"/>
      <c r="B8" s="10"/>
      <c r="C8" s="20"/>
      <c r="D8" s="12" t="s">
        <v>7</v>
      </c>
      <c r="E8" s="18"/>
      <c r="F8" s="13">
        <v>7.2100000000000003E-3</v>
      </c>
      <c r="G8" s="13">
        <v>8.5000000000000006E-3</v>
      </c>
      <c r="H8" s="13">
        <v>8.5000000000000006E-3</v>
      </c>
      <c r="I8" s="13">
        <v>7.2100000000000003E-3</v>
      </c>
      <c r="J8" s="13">
        <v>7.2100000000000003E-3</v>
      </c>
      <c r="K8" s="13"/>
      <c r="L8" s="13"/>
      <c r="M8" s="22"/>
      <c r="N8" s="7"/>
    </row>
    <row r="9" spans="1:14" x14ac:dyDescent="0.2">
      <c r="A9" s="7"/>
      <c r="B9" s="10"/>
      <c r="C9" s="4"/>
      <c r="D9" s="12" t="s">
        <v>8</v>
      </c>
      <c r="E9" s="18"/>
      <c r="F9" s="13">
        <v>9.1000000000000004E-3</v>
      </c>
      <c r="G9" s="13">
        <v>4.7999999999999996E-3</v>
      </c>
      <c r="H9" s="13">
        <v>4.7999999999999996E-3</v>
      </c>
      <c r="I9" s="13">
        <v>9.1000000000000004E-3</v>
      </c>
      <c r="J9" s="13">
        <v>4.6600000000000003E-2</v>
      </c>
      <c r="K9" s="13"/>
      <c r="L9" s="13"/>
      <c r="M9" s="22"/>
      <c r="N9" s="7"/>
    </row>
    <row r="10" spans="1:14" x14ac:dyDescent="0.2">
      <c r="A10" s="7"/>
      <c r="B10" s="10"/>
      <c r="C10" s="4"/>
      <c r="D10" s="12" t="s">
        <v>12</v>
      </c>
      <c r="E10" s="18"/>
      <c r="F10" s="13">
        <v>0.1084</v>
      </c>
      <c r="G10" s="13">
        <v>0.1132</v>
      </c>
      <c r="H10" s="13">
        <v>0.1132</v>
      </c>
      <c r="I10" s="13">
        <v>0.1132</v>
      </c>
      <c r="J10" s="13">
        <v>0.1132</v>
      </c>
      <c r="K10" s="13"/>
      <c r="L10" s="13"/>
      <c r="M10" s="22"/>
      <c r="N10" s="7"/>
    </row>
    <row r="11" spans="1:14" x14ac:dyDescent="0.2">
      <c r="A11" s="7"/>
      <c r="B11" s="10"/>
      <c r="C11" s="4"/>
      <c r="D11" s="12" t="s">
        <v>9</v>
      </c>
      <c r="E11" s="18"/>
      <c r="F11" s="13">
        <v>6.4999999999999997E-3</v>
      </c>
      <c r="G11" s="2" t="s">
        <v>4</v>
      </c>
      <c r="H11" s="2"/>
      <c r="I11" s="13">
        <v>6.4999999999999997E-3</v>
      </c>
      <c r="J11" s="13">
        <v>6.4999999999999997E-3</v>
      </c>
      <c r="K11" s="13"/>
      <c r="L11" s="13"/>
      <c r="M11" s="22"/>
      <c r="N11" s="7"/>
    </row>
    <row r="12" spans="1:14" x14ac:dyDescent="0.2">
      <c r="A12" s="7"/>
      <c r="B12" s="10"/>
      <c r="C12" s="4"/>
      <c r="D12" s="12" t="s">
        <v>11</v>
      </c>
      <c r="E12" s="18"/>
      <c r="F12" s="13">
        <v>0</v>
      </c>
      <c r="G12" s="2" t="s">
        <v>4</v>
      </c>
      <c r="H12" s="2"/>
      <c r="I12" s="13">
        <v>3.0599999999999998E-3</v>
      </c>
      <c r="J12" s="13">
        <v>3.0599999999999998E-3</v>
      </c>
      <c r="K12" s="13"/>
      <c r="L12" s="13"/>
      <c r="M12" s="22"/>
      <c r="N12" s="7"/>
    </row>
    <row r="13" spans="1:14" x14ac:dyDescent="0.2">
      <c r="A13" s="7"/>
      <c r="B13" s="10"/>
      <c r="C13" s="4"/>
      <c r="D13" s="12" t="s">
        <v>10</v>
      </c>
      <c r="E13" s="18"/>
      <c r="F13" s="13">
        <v>1.2999999999999999E-3</v>
      </c>
      <c r="G13" s="13">
        <v>5.0000000000000001E-3</v>
      </c>
      <c r="H13" s="13">
        <v>5.0000000000000001E-3</v>
      </c>
      <c r="I13" s="13">
        <v>1.2999999999999999E-3</v>
      </c>
      <c r="J13" s="13">
        <v>1.2999999999999999E-3</v>
      </c>
      <c r="K13" s="13"/>
      <c r="L13" s="13"/>
      <c r="M13" s="22"/>
      <c r="N13" s="7"/>
    </row>
    <row r="14" spans="1:14" x14ac:dyDescent="0.2">
      <c r="A14" s="7"/>
      <c r="B14" s="10"/>
      <c r="C14" s="4"/>
      <c r="D14" s="24" t="s">
        <v>13</v>
      </c>
      <c r="E14" s="25"/>
      <c r="F14" s="26">
        <f>6.2%+0.0145</f>
        <v>7.6499999999999999E-2</v>
      </c>
      <c r="G14" s="41" t="s">
        <v>4</v>
      </c>
      <c r="H14" s="41" t="s">
        <v>4</v>
      </c>
      <c r="I14" s="26">
        <v>7.6499999999999999E-2</v>
      </c>
      <c r="J14" s="26">
        <v>7.6499999999999999E-2</v>
      </c>
      <c r="K14" s="26"/>
      <c r="L14" s="26"/>
      <c r="M14" s="22"/>
      <c r="N14" s="7"/>
    </row>
    <row r="15" spans="1:14" x14ac:dyDescent="0.2">
      <c r="A15" s="7"/>
      <c r="B15" s="10"/>
      <c r="C15" s="12"/>
      <c r="D15" s="5" t="s">
        <v>3</v>
      </c>
      <c r="E15" s="17"/>
      <c r="F15" s="14">
        <f>SUM(F8:F14)</f>
        <v>0.20900999999999997</v>
      </c>
      <c r="G15" s="14"/>
      <c r="H15" s="14"/>
      <c r="I15" s="14">
        <f>SUM(I8:I14)</f>
        <v>0.21687000000000001</v>
      </c>
      <c r="J15" s="14">
        <f>SUM(J8:J14)</f>
        <v>0.25436999999999999</v>
      </c>
      <c r="K15" s="14">
        <v>0.09</v>
      </c>
      <c r="L15" s="14">
        <v>0.04</v>
      </c>
      <c r="M15" s="22"/>
      <c r="N15" s="7"/>
    </row>
    <row r="16" spans="1:14" ht="19.899999999999999" customHeight="1" x14ac:dyDescent="0.2">
      <c r="A16" s="7"/>
      <c r="B16" s="10"/>
      <c r="C16" s="20" t="s">
        <v>6</v>
      </c>
      <c r="D16" s="12"/>
      <c r="E16" s="17" t="s">
        <v>1</v>
      </c>
      <c r="F16" s="5"/>
      <c r="G16" s="3"/>
      <c r="H16" s="3"/>
      <c r="I16" s="5"/>
      <c r="J16" s="5"/>
      <c r="K16" s="5"/>
      <c r="L16" s="5"/>
      <c r="M16" s="22"/>
      <c r="N16" s="7"/>
    </row>
    <row r="17" spans="1:14" ht="29.25" customHeight="1" x14ac:dyDescent="0.2">
      <c r="A17" s="7"/>
      <c r="B17" s="10"/>
      <c r="C17" s="12"/>
      <c r="D17" s="12" t="s">
        <v>14</v>
      </c>
      <c r="E17" s="12"/>
      <c r="F17" s="15">
        <v>11650</v>
      </c>
      <c r="G17" s="15">
        <v>9300</v>
      </c>
      <c r="H17" s="15">
        <v>9300</v>
      </c>
      <c r="I17" s="15">
        <v>11650</v>
      </c>
      <c r="J17" s="15">
        <v>11650</v>
      </c>
      <c r="K17" s="16">
        <v>0</v>
      </c>
      <c r="L17" s="16">
        <v>0</v>
      </c>
      <c r="M17" s="22"/>
      <c r="N17" s="7"/>
    </row>
    <row r="18" spans="1:14" ht="5.25" customHeight="1" x14ac:dyDescent="0.2">
      <c r="A18" s="7"/>
      <c r="B18" s="10"/>
      <c r="C18" s="12"/>
      <c r="D18" s="12"/>
      <c r="E18" s="12"/>
      <c r="F18" s="32"/>
      <c r="G18" s="33"/>
      <c r="H18" s="32"/>
      <c r="I18" s="32"/>
      <c r="J18" s="32"/>
      <c r="K18" s="32"/>
      <c r="L18" s="32"/>
      <c r="M18" s="22"/>
      <c r="N18" s="7"/>
    </row>
    <row r="19" spans="1:14" ht="4.9000000000000004" customHeight="1" x14ac:dyDescent="0.2">
      <c r="A19" s="7"/>
      <c r="B19" s="10"/>
      <c r="C19" s="7"/>
      <c r="D19" s="7"/>
      <c r="E19" s="7"/>
      <c r="F19" s="7"/>
      <c r="G19" s="7"/>
      <c r="H19" s="7"/>
      <c r="I19" s="7"/>
      <c r="J19" s="7"/>
      <c r="K19" s="7"/>
      <c r="L19" s="7"/>
      <c r="M19" s="22"/>
      <c r="N19" s="7"/>
    </row>
    <row r="20" spans="1:14" ht="55.5" customHeight="1" x14ac:dyDescent="0.2">
      <c r="B20" s="10"/>
      <c r="C20" s="34" t="s">
        <v>18</v>
      </c>
      <c r="D20" s="45" t="s">
        <v>22</v>
      </c>
      <c r="E20" s="45"/>
      <c r="F20" s="45"/>
      <c r="G20" s="45"/>
      <c r="H20" s="45"/>
      <c r="I20" s="45"/>
      <c r="J20" s="45"/>
      <c r="K20" s="45"/>
      <c r="L20" s="45"/>
      <c r="M20" s="22"/>
      <c r="N20" s="7"/>
    </row>
    <row r="21" spans="1:14" x14ac:dyDescent="0.2">
      <c r="B21" s="10"/>
      <c r="C21" s="7"/>
      <c r="D21" s="7"/>
      <c r="E21" s="7"/>
      <c r="F21" s="7"/>
      <c r="G21" s="7"/>
      <c r="H21" s="7"/>
      <c r="I21" s="7"/>
      <c r="J21" s="7"/>
      <c r="K21" s="7"/>
      <c r="L21" s="7"/>
      <c r="M21" s="22"/>
    </row>
    <row r="22" spans="1:14" ht="58.5" customHeight="1" x14ac:dyDescent="0.2">
      <c r="B22" s="10"/>
      <c r="C22" s="34" t="s">
        <v>19</v>
      </c>
      <c r="D22" s="45" t="s">
        <v>23</v>
      </c>
      <c r="E22" s="45"/>
      <c r="F22" s="45"/>
      <c r="G22" s="45"/>
      <c r="H22" s="45"/>
      <c r="I22" s="45"/>
      <c r="J22" s="45"/>
      <c r="K22" s="45"/>
      <c r="L22" s="45"/>
      <c r="M22" s="22"/>
    </row>
    <row r="23" spans="1:14" ht="13.5" thickBot="1" x14ac:dyDescent="0.25">
      <c r="B23" s="11"/>
      <c r="C23" s="40"/>
      <c r="D23" s="40"/>
      <c r="E23" s="40"/>
      <c r="F23" s="40"/>
      <c r="G23" s="40"/>
      <c r="H23" s="40"/>
      <c r="I23" s="40"/>
      <c r="J23" s="40"/>
      <c r="K23" s="40"/>
      <c r="L23" s="40"/>
      <c r="M23" s="23"/>
    </row>
  </sheetData>
  <mergeCells count="4">
    <mergeCell ref="C2:L2"/>
    <mergeCell ref="C3:L3"/>
    <mergeCell ref="D20:L20"/>
    <mergeCell ref="D22:L22"/>
  </mergeCells>
  <phoneticPr fontId="0" type="noConversion"/>
  <printOptions horizontalCentered="1"/>
  <pageMargins left="0.75" right="0.5" top="0.81" bottom="0.75" header="0.73" footer="0.5"/>
  <pageSetup scale="78" orientation="portrait" r:id="rId1"/>
  <headerFooter alignWithMargins="0">
    <oddFooter>Prepared by Budget Office &amp;D&amp;RPage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FY19 Fringe Rates</vt:lpstr>
      <vt:lpstr>'FY19 Fringe Rates'!Print_Area</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 Office</dc:creator>
  <cp:lastModifiedBy>Irene Pedraza</cp:lastModifiedBy>
  <cp:lastPrinted>2016-12-22T19:53:52Z</cp:lastPrinted>
  <dcterms:created xsi:type="dcterms:W3CDTF">2003-03-19T23:55:22Z</dcterms:created>
  <dcterms:modified xsi:type="dcterms:W3CDTF">2018-06-04T13:40:56Z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